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ROTARY\UTGIFTER _ KVITTERINGER\"/>
    </mc:Choice>
  </mc:AlternateContent>
  <xr:revisionPtr revIDLastSave="0" documentId="13_ncr:1_{4CA5525E-8A01-4523-A3C7-52F065629B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iseoppgjør" sheetId="1" r:id="rId1"/>
    <sheet name="Reisevedlegg" sheetId="2" r:id="rId2"/>
    <sheet name="Ark3" sheetId="3" r:id="rId3"/>
  </sheets>
  <externalReferences>
    <externalReference r:id="rId4"/>
  </externalReferences>
  <definedNames>
    <definedName name="Andre_utgifter">[1]Reisevedlegg!$G$6</definedName>
    <definedName name="Fnr">[1]Reiseoppgjør!$E$5</definedName>
    <definedName name="Navn">[1]Reiseoppgjør!$A$5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2" l="1"/>
  <c r="G26" i="2"/>
  <c r="F25" i="2"/>
  <c r="D25" i="2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3" i="1"/>
  <c r="F36" i="1"/>
  <c r="F37" i="1"/>
  <c r="F38" i="1"/>
  <c r="F14" i="1" l="1"/>
  <c r="D29" i="1"/>
  <c r="F29" i="1" s="1"/>
  <c r="G6" i="2"/>
  <c r="F39" i="1" l="1"/>
  <c r="F41" i="1" s="1"/>
</calcChain>
</file>

<file path=xl/sharedStrings.xml><?xml version="1.0" encoding="utf-8"?>
<sst xmlns="http://schemas.openxmlformats.org/spreadsheetml/2006/main" count="155" uniqueCount="84">
  <si>
    <t>Navn</t>
  </si>
  <si>
    <t>Fødselsnr.</t>
  </si>
  <si>
    <t>Avd./prosjekt mv.</t>
  </si>
  <si>
    <t>Adresse</t>
  </si>
  <si>
    <t>Reisemål / reiserute</t>
  </si>
  <si>
    <t>Postnr.</t>
  </si>
  <si>
    <t>Poststed</t>
  </si>
  <si>
    <t>Formål (tjenestereise, kurs, mv.)</t>
  </si>
  <si>
    <t>Utreise</t>
  </si>
  <si>
    <t>Dato</t>
  </si>
  <si>
    <t>Klokkesett</t>
  </si>
  <si>
    <t>Retur</t>
  </si>
  <si>
    <t>Annet</t>
  </si>
  <si>
    <t>Reiseutlegg / godtgjørelser</t>
  </si>
  <si>
    <t>Innb-kode</t>
  </si>
  <si>
    <t>Antall</t>
  </si>
  <si>
    <t>Sats</t>
  </si>
  <si>
    <t>Beløp</t>
  </si>
  <si>
    <t>Konto</t>
  </si>
  <si>
    <t>Hotell,   Pensjonat, Annet</t>
  </si>
  <si>
    <t>Navn, adresse på overnattingssted</t>
  </si>
  <si>
    <t>Andre utgifter - overført fra side 2</t>
  </si>
  <si>
    <t>Kontert i vedlegg</t>
  </si>
  <si>
    <t xml:space="preserve">Administrativ forpleining </t>
  </si>
  <si>
    <t>Kost og losji etter regning for pendler</t>
  </si>
  <si>
    <t>Kostbesparelse</t>
  </si>
  <si>
    <t>143A</t>
  </si>
  <si>
    <t>&gt; kostbesparelse</t>
  </si>
  <si>
    <t>-</t>
  </si>
  <si>
    <t>Kostgodt-gjørelse uten overnatting inn- / utland</t>
  </si>
  <si>
    <t>6-12 timer</t>
  </si>
  <si>
    <t>Over 12 timer</t>
  </si>
  <si>
    <t>Kostgodt-gjørelse med overnatting på hotell</t>
  </si>
  <si>
    <t>Innland</t>
  </si>
  <si>
    <t>Utland</t>
  </si>
  <si>
    <t>Innland (&gt; 28 døgn)</t>
  </si>
  <si>
    <t>Utland (&gt; 28 døgn)</t>
  </si>
  <si>
    <t>Kostgodtgjør. u/overnatting på pensjonat, hybel/brakke</t>
  </si>
  <si>
    <t>Hybel/brakke med kokemuligheter</t>
  </si>
  <si>
    <t>Pensjonat uten kokemuligheter</t>
  </si>
  <si>
    <t>Nattillegg    (ulegitimert / statens reg.)</t>
  </si>
  <si>
    <t>Kommentarer</t>
  </si>
  <si>
    <t>*  Et døgn regnes fra det klokkeslett reisen begynner. For reiser som varer mer enn ett døgn regnes overskytende del av et døgn på 6 timer eller mer for et døgn. Reise under 24 timer skal regnes med overnatting hvis minst 3 timer av natten tilbringes utenfor hjemmet. Som natt regnes tiden mellom kl. 22.00 og kl. 06.00.</t>
  </si>
  <si>
    <t>Eget skyssmiddel                        (Reisen spesifisert på side 2)</t>
  </si>
  <si>
    <t>Bil 0-9000 km</t>
  </si>
  <si>
    <t>Bil over 9000 km</t>
  </si>
  <si>
    <t>Passasjertillegg</t>
  </si>
  <si>
    <t>Andre trekkfrie kilometer-godtgjørelser</t>
  </si>
  <si>
    <t>Andre utgiftsgodt-gjørelser</t>
  </si>
  <si>
    <t>*  For mer utførlig dokumentasjon vises til Skattedirektoratets "Kode-oversikt for lønn- og trekkoppgaver", samt Skattedirektoratets arbeidsgiver-hefter.</t>
  </si>
  <si>
    <t>Trekk</t>
  </si>
  <si>
    <t>Frokost/lunsj/middag</t>
  </si>
  <si>
    <t>Sum utgifter</t>
  </si>
  <si>
    <t>* Hva angår satser og nærmere omtale av hva som skal være med i reiseregningen vises det til Inter-Info, Finanskalenderen eller www.interrevisjon.no.</t>
  </si>
  <si>
    <t>-Reiseforskudd (negativt beløp)</t>
  </si>
  <si>
    <t>Nettobeløp  (+ / tilgode           - / skyldig)</t>
  </si>
  <si>
    <t>Attestasjon</t>
  </si>
  <si>
    <t>Signatur</t>
  </si>
  <si>
    <t>Stilling</t>
  </si>
  <si>
    <t>Anvisning</t>
  </si>
  <si>
    <t>Regnings-utsteder</t>
  </si>
  <si>
    <t>Jeg samtykker i at ev. skyldig beløp kan trekkes i lønn</t>
  </si>
  <si>
    <t>Til gode overføres kontonr.</t>
  </si>
  <si>
    <t>REISEVEDLEGG</t>
  </si>
  <si>
    <t>Spesifikasjon av reiserute og event. bruk av egen bil</t>
  </si>
  <si>
    <t>Fra sted</t>
  </si>
  <si>
    <t>Til sted</t>
  </si>
  <si>
    <t>Formål</t>
  </si>
  <si>
    <t>Tr.middel / ant. pass.</t>
  </si>
  <si>
    <t>Km med  egen bil</t>
  </si>
  <si>
    <t>Billettutgifter o.l.</t>
  </si>
  <si>
    <t>Akk. kjørte km fra forrige reiseregning                      Akk. kjørte km etter denne reiseregning</t>
  </si>
  <si>
    <t>Sum antall km</t>
  </si>
  <si>
    <t>Sum billettutgifter (Overført til forsiden under "Andre utgifter")</t>
  </si>
  <si>
    <t>Spesifikasjon av andre utgifter</t>
  </si>
  <si>
    <t>Spesifikasjon / beskrivelse</t>
  </si>
  <si>
    <t>Utgiftens art</t>
  </si>
  <si>
    <t>Utenl. val.</t>
  </si>
  <si>
    <t>Sum andre utgifter (Overført til forsiden under "Andre utgifter")</t>
  </si>
  <si>
    <t>Andre merknader, reisekommentarer mv.</t>
  </si>
  <si>
    <t>Bompenger</t>
  </si>
  <si>
    <t xml:space="preserve"> </t>
  </si>
  <si>
    <t>Se reisevedlegg</t>
  </si>
  <si>
    <t xml:space="preserve">REFUSJON OG REISEOPPGJØR - Distrikt 2310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</si>
</sst>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\-00000"/>
    <numFmt numFmtId="165" formatCode="d/m/yy;@"/>
    <numFmt numFmtId="166" formatCode="#,##0.00_ ;[Red]\-#,##0.00\ "/>
    <numFmt numFmtId="167" formatCode="0000\-00\-00000"/>
  </numFmts>
  <fonts count="20" x14ac:knownFonts="1">
    <font>
      <sz val="10"/>
      <name val="Arial"/>
    </font>
    <font>
      <b/>
      <sz val="1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sz val="8"/>
      <color indexed="22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b/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166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4" fillId="3" borderId="7" xfId="0" applyFont="1" applyFill="1" applyBorder="1"/>
    <xf numFmtId="0" fontId="4" fillId="3" borderId="0" xfId="0" applyFont="1" applyFill="1"/>
    <xf numFmtId="0" fontId="4" fillId="3" borderId="8" xfId="0" applyFont="1" applyFill="1" applyBorder="1"/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166" fontId="8" fillId="3" borderId="11" xfId="0" applyNumberFormat="1" applyFont="1" applyFill="1" applyBorder="1"/>
    <xf numFmtId="0" fontId="4" fillId="3" borderId="1" xfId="0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6" fontId="5" fillId="2" borderId="1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left" vertical="center"/>
    </xf>
    <xf numFmtId="166" fontId="5" fillId="4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11" fillId="0" borderId="0" xfId="0" applyFont="1"/>
    <xf numFmtId="0" fontId="11" fillId="3" borderId="0" xfId="0" applyFont="1" applyFill="1"/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9" fillId="2" borderId="13" xfId="0" applyFont="1" applyFill="1" applyBorder="1" applyAlignment="1" applyProtection="1">
      <alignment horizontal="left"/>
      <protection locked="0"/>
    </xf>
    <xf numFmtId="0" fontId="13" fillId="3" borderId="3" xfId="0" applyFont="1" applyFill="1" applyBorder="1"/>
    <xf numFmtId="0" fontId="13" fillId="3" borderId="4" xfId="0" applyFont="1" applyFill="1" applyBorder="1"/>
    <xf numFmtId="14" fontId="15" fillId="2" borderId="13" xfId="0" applyNumberFormat="1" applyFont="1" applyFill="1" applyBorder="1" applyAlignment="1" applyProtection="1">
      <alignment horizontal="center"/>
      <protection locked="0"/>
    </xf>
    <xf numFmtId="20" fontId="15" fillId="2" borderId="13" xfId="0" applyNumberFormat="1" applyFont="1" applyFill="1" applyBorder="1" applyAlignment="1" applyProtection="1">
      <alignment horizontal="center"/>
      <protection locked="0"/>
    </xf>
    <xf numFmtId="165" fontId="15" fillId="2" borderId="13" xfId="0" applyNumberFormat="1" applyFont="1" applyFill="1" applyBorder="1" applyAlignment="1" applyProtection="1">
      <alignment horizontal="center"/>
      <protection locked="0"/>
    </xf>
    <xf numFmtId="0" fontId="11" fillId="3" borderId="7" xfId="0" applyFont="1" applyFill="1" applyBorder="1"/>
    <xf numFmtId="0" fontId="11" fillId="3" borderId="8" xfId="0" applyFont="1" applyFill="1" applyBorder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/>
    </xf>
    <xf numFmtId="166" fontId="15" fillId="4" borderId="0" xfId="0" applyNumberFormat="1" applyFont="1" applyFill="1"/>
    <xf numFmtId="0" fontId="13" fillId="3" borderId="1" xfId="0" applyFont="1" applyFill="1" applyBorder="1" applyAlignment="1">
      <alignment vertical="center" wrapText="1"/>
    </xf>
    <xf numFmtId="0" fontId="17" fillId="3" borderId="0" xfId="0" applyFont="1" applyFill="1"/>
    <xf numFmtId="0" fontId="17" fillId="3" borderId="8" xfId="0" applyFont="1" applyFill="1" applyBorder="1"/>
    <xf numFmtId="0" fontId="17" fillId="3" borderId="13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vertical="center"/>
      <protection locked="0"/>
    </xf>
    <xf numFmtId="166" fontId="15" fillId="2" borderId="1" xfId="0" applyNumberFormat="1" applyFont="1" applyFill="1" applyBorder="1" applyAlignment="1" applyProtection="1">
      <alignment vertical="center"/>
      <protection locked="0"/>
    </xf>
    <xf numFmtId="166" fontId="15" fillId="4" borderId="9" xfId="0" applyNumberFormat="1" applyFont="1" applyFill="1" applyBorder="1" applyAlignment="1">
      <alignment vertical="center"/>
    </xf>
    <xf numFmtId="0" fontId="17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Protection="1">
      <protection locked="0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66" fontId="17" fillId="2" borderId="9" xfId="0" applyNumberFormat="1" applyFont="1" applyFill="1" applyBorder="1" applyAlignment="1" applyProtection="1">
      <alignment vertical="center"/>
      <protection locked="0"/>
    </xf>
    <xf numFmtId="0" fontId="17" fillId="3" borderId="7" xfId="0" applyFont="1" applyFill="1" applyBorder="1"/>
    <xf numFmtId="0" fontId="17" fillId="3" borderId="0" xfId="0" applyFont="1" applyFill="1" applyAlignment="1">
      <alignment horizontal="center"/>
    </xf>
    <xf numFmtId="0" fontId="13" fillId="3" borderId="1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7" fillId="3" borderId="3" xfId="0" applyFont="1" applyFill="1" applyBorder="1"/>
    <xf numFmtId="0" fontId="17" fillId="3" borderId="4" xfId="0" applyFont="1" applyFill="1" applyBorder="1"/>
    <xf numFmtId="14" fontId="15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>
      <alignment horizontal="left" vertical="center"/>
    </xf>
    <xf numFmtId="0" fontId="14" fillId="3" borderId="4" xfId="0" applyFont="1" applyFill="1" applyBorder="1"/>
    <xf numFmtId="0" fontId="14" fillId="0" borderId="0" xfId="0" applyFont="1"/>
    <xf numFmtId="0" fontId="18" fillId="0" borderId="0" xfId="0" applyFont="1"/>
    <xf numFmtId="0" fontId="9" fillId="4" borderId="14" xfId="0" applyFont="1" applyFill="1" applyBorder="1" applyAlignment="1">
      <alignment horizontal="left"/>
    </xf>
    <xf numFmtId="14" fontId="15" fillId="2" borderId="1" xfId="0" applyNumberFormat="1" applyFont="1" applyFill="1" applyBorder="1" applyProtection="1">
      <protection locked="0"/>
    </xf>
    <xf numFmtId="0" fontId="15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166" fontId="15" fillId="2" borderId="1" xfId="0" applyNumberFormat="1" applyFont="1" applyFill="1" applyBorder="1" applyProtection="1">
      <protection locked="0"/>
    </xf>
    <xf numFmtId="3" fontId="15" fillId="2" borderId="1" xfId="0" applyNumberFormat="1" applyFont="1" applyFill="1" applyBorder="1" applyAlignment="1" applyProtection="1">
      <alignment horizontal="center" vertical="center"/>
      <protection locked="0"/>
    </xf>
    <xf numFmtId="3" fontId="15" fillId="4" borderId="1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14" fontId="11" fillId="0" borderId="0" xfId="0" applyNumberFormat="1" applyFont="1"/>
    <xf numFmtId="0" fontId="16" fillId="3" borderId="1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167" fontId="15" fillId="2" borderId="14" xfId="0" applyNumberFormat="1" applyFont="1" applyFill="1" applyBorder="1" applyAlignment="1" applyProtection="1">
      <alignment horizontal="center" vertical="center"/>
      <protection locked="0"/>
    </xf>
    <xf numFmtId="167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4" fillId="3" borderId="9" xfId="0" quotePrefix="1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left"/>
      <protection locked="0"/>
    </xf>
    <xf numFmtId="0" fontId="16" fillId="3" borderId="9" xfId="0" applyFont="1" applyFill="1" applyBorder="1" applyAlignment="1">
      <alignment horizontal="left" vertical="top"/>
    </xf>
    <xf numFmtId="0" fontId="16" fillId="3" borderId="11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0" fillId="3" borderId="0" xfId="0" quotePrefix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64" fontId="9" fillId="2" borderId="14" xfId="0" applyNumberFormat="1" applyFont="1" applyFill="1" applyBorder="1" applyAlignment="1" applyProtection="1">
      <alignment horizontal="left"/>
      <protection locked="0"/>
    </xf>
    <xf numFmtId="164" fontId="9" fillId="2" borderId="5" xfId="0" applyNumberFormat="1" applyFont="1" applyFill="1" applyBorder="1" applyAlignment="1" applyProtection="1">
      <alignment horizontal="left"/>
      <protection locked="0"/>
    </xf>
    <xf numFmtId="164" fontId="9" fillId="2" borderId="6" xfId="0" applyNumberFormat="1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LFS1020.internett-f.mil.no\XFER_LOW_to_HIGH_Target\LMJERSKAUG\ReiseregningSkjemaRot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seoppgjør"/>
      <sheetName val="Reisevedlegg"/>
    </sheetNames>
    <sheetDataSet>
      <sheetData sheetId="0"/>
      <sheetData sheetId="1">
        <row r="6">
          <cell r="G6"/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workbookViewId="0">
      <selection activeCell="H48" sqref="H48:I48"/>
    </sheetView>
  </sheetViews>
  <sheetFormatPr baseColWidth="10" defaultColWidth="13" defaultRowHeight="12.75" x14ac:dyDescent="0.2"/>
  <cols>
    <col min="1" max="1" width="12.7109375" style="28" customWidth="1"/>
    <col min="2" max="2" width="17.42578125" style="28" customWidth="1"/>
    <col min="3" max="3" width="6.28515625" style="28" customWidth="1"/>
    <col min="4" max="4" width="6.5703125" style="28" customWidth="1"/>
    <col min="5" max="5" width="8" style="28" customWidth="1"/>
    <col min="6" max="6" width="10.42578125" style="28" customWidth="1"/>
    <col min="7" max="7" width="6.28515625" style="28" customWidth="1"/>
    <col min="8" max="8" width="9.140625" style="28" customWidth="1"/>
    <col min="9" max="9" width="17.7109375" style="28" customWidth="1"/>
    <col min="10" max="16384" width="13" style="28"/>
  </cols>
  <sheetData>
    <row r="1" spans="1:9" ht="23.25" customHeight="1" x14ac:dyDescent="0.3">
      <c r="A1" s="122" t="s">
        <v>83</v>
      </c>
      <c r="B1" s="123"/>
      <c r="C1" s="123"/>
      <c r="D1" s="123"/>
      <c r="E1" s="123"/>
      <c r="F1" s="123"/>
      <c r="G1" s="123"/>
      <c r="H1" s="123"/>
      <c r="I1" s="123"/>
    </row>
    <row r="2" spans="1:9" ht="9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</row>
    <row r="3" spans="1:9" ht="5.25" customHeight="1" x14ac:dyDescent="0.2">
      <c r="A3" s="29"/>
      <c r="B3" s="29"/>
      <c r="C3" s="29"/>
      <c r="D3" s="29"/>
      <c r="E3" s="29"/>
      <c r="F3" s="29"/>
      <c r="G3" s="29"/>
      <c r="H3" s="29"/>
      <c r="I3" s="29"/>
    </row>
    <row r="4" spans="1:9" ht="8.25" customHeight="1" x14ac:dyDescent="0.2">
      <c r="A4" s="30" t="s">
        <v>0</v>
      </c>
      <c r="B4" s="31"/>
      <c r="C4" s="31"/>
      <c r="D4" s="32"/>
      <c r="E4" s="30" t="s">
        <v>1</v>
      </c>
      <c r="F4" s="31"/>
      <c r="G4" s="32"/>
      <c r="H4" s="30" t="s">
        <v>2</v>
      </c>
      <c r="I4" s="32"/>
    </row>
    <row r="5" spans="1:9" ht="18" customHeight="1" x14ac:dyDescent="0.2">
      <c r="A5" s="109" t="s">
        <v>81</v>
      </c>
      <c r="B5" s="110"/>
      <c r="C5" s="110"/>
      <c r="D5" s="111"/>
      <c r="E5" s="125" t="s">
        <v>81</v>
      </c>
      <c r="F5" s="126"/>
      <c r="G5" s="127"/>
      <c r="H5" s="109" t="s">
        <v>81</v>
      </c>
      <c r="I5" s="111"/>
    </row>
    <row r="6" spans="1:9" ht="8.25" customHeight="1" x14ac:dyDescent="0.2">
      <c r="A6" s="30" t="s">
        <v>3</v>
      </c>
      <c r="B6" s="31"/>
      <c r="C6" s="31"/>
      <c r="D6" s="32"/>
      <c r="E6" s="30" t="s">
        <v>4</v>
      </c>
      <c r="F6" s="31"/>
      <c r="G6" s="31"/>
      <c r="H6" s="31"/>
      <c r="I6" s="32"/>
    </row>
    <row r="7" spans="1:9" ht="18" customHeight="1" x14ac:dyDescent="0.2">
      <c r="A7" s="109" t="s">
        <v>81</v>
      </c>
      <c r="B7" s="110"/>
      <c r="C7" s="110"/>
      <c r="D7" s="111"/>
      <c r="E7" s="109" t="s">
        <v>81</v>
      </c>
      <c r="F7" s="110"/>
      <c r="G7" s="110"/>
      <c r="H7" s="110"/>
      <c r="I7" s="111"/>
    </row>
    <row r="8" spans="1:9" ht="8.25" customHeight="1" x14ac:dyDescent="0.2">
      <c r="A8" s="33" t="s">
        <v>5</v>
      </c>
      <c r="B8" s="30" t="s">
        <v>6</v>
      </c>
      <c r="C8" s="31"/>
      <c r="D8" s="32"/>
      <c r="E8" s="30" t="s">
        <v>7</v>
      </c>
      <c r="F8" s="31"/>
      <c r="G8" s="31"/>
      <c r="H8" s="31"/>
      <c r="I8" s="32"/>
    </row>
    <row r="9" spans="1:9" ht="18" customHeight="1" x14ac:dyDescent="0.2">
      <c r="A9" s="34" t="s">
        <v>81</v>
      </c>
      <c r="B9" s="109" t="s">
        <v>81</v>
      </c>
      <c r="C9" s="110"/>
      <c r="D9" s="111"/>
      <c r="E9" s="109" t="s">
        <v>81</v>
      </c>
      <c r="F9" s="110"/>
      <c r="G9" s="110"/>
      <c r="H9" s="110"/>
      <c r="I9" s="111"/>
    </row>
    <row r="10" spans="1:9" ht="8.25" customHeight="1" x14ac:dyDescent="0.2">
      <c r="A10" s="117" t="s">
        <v>8</v>
      </c>
      <c r="B10" s="33" t="s">
        <v>9</v>
      </c>
      <c r="C10" s="33" t="s">
        <v>10</v>
      </c>
      <c r="D10" s="117" t="s">
        <v>11</v>
      </c>
      <c r="E10" s="33" t="s">
        <v>9</v>
      </c>
      <c r="F10" s="33" t="s">
        <v>10</v>
      </c>
      <c r="G10" s="30" t="s">
        <v>12</v>
      </c>
      <c r="H10" s="35"/>
      <c r="I10" s="36"/>
    </row>
    <row r="11" spans="1:9" ht="18" customHeight="1" x14ac:dyDescent="0.2">
      <c r="A11" s="118"/>
      <c r="B11" s="37" t="s">
        <v>81</v>
      </c>
      <c r="C11" s="38" t="s">
        <v>81</v>
      </c>
      <c r="D11" s="118"/>
      <c r="E11" s="39" t="s">
        <v>81</v>
      </c>
      <c r="F11" s="38" t="s">
        <v>81</v>
      </c>
      <c r="G11" s="119"/>
      <c r="H11" s="120"/>
      <c r="I11" s="121"/>
    </row>
    <row r="12" spans="1:9" ht="5.25" customHeight="1" x14ac:dyDescent="0.2">
      <c r="A12" s="40"/>
      <c r="B12" s="29"/>
      <c r="C12" s="29"/>
      <c r="D12" s="29"/>
      <c r="E12" s="29"/>
      <c r="F12" s="29"/>
      <c r="G12" s="29"/>
      <c r="H12" s="29"/>
      <c r="I12" s="41"/>
    </row>
    <row r="13" spans="1:9" ht="32.25" customHeight="1" x14ac:dyDescent="0.2">
      <c r="A13" s="112" t="s">
        <v>13</v>
      </c>
      <c r="B13" s="113"/>
      <c r="C13" s="42" t="s">
        <v>14</v>
      </c>
      <c r="D13" s="43" t="s">
        <v>15</v>
      </c>
      <c r="E13" s="43" t="s">
        <v>16</v>
      </c>
      <c r="F13" s="43" t="s">
        <v>17</v>
      </c>
      <c r="G13" s="43" t="s">
        <v>18</v>
      </c>
      <c r="H13" s="42" t="s">
        <v>19</v>
      </c>
      <c r="I13" s="42" t="s">
        <v>20</v>
      </c>
    </row>
    <row r="14" spans="1:9" ht="18" customHeight="1" x14ac:dyDescent="0.2">
      <c r="A14" s="114" t="s">
        <v>21</v>
      </c>
      <c r="B14" s="107"/>
      <c r="C14" s="107"/>
      <c r="D14" s="107"/>
      <c r="E14" s="108"/>
      <c r="F14" s="44">
        <f>Reisevedlegg!G26+Reisevedlegg!G43</f>
        <v>0</v>
      </c>
      <c r="G14" s="45" t="s">
        <v>22</v>
      </c>
      <c r="H14" s="46"/>
      <c r="I14" s="47"/>
    </row>
    <row r="15" spans="1:9" ht="18" customHeight="1" x14ac:dyDescent="0.2">
      <c r="A15" s="114" t="s">
        <v>23</v>
      </c>
      <c r="B15" s="115"/>
      <c r="C15" s="48">
        <v>619</v>
      </c>
      <c r="D15" s="49"/>
      <c r="E15" s="50"/>
      <c r="F15" s="51" t="str">
        <f t="shared" ref="F15:F33" si="0">IF(D15*E15&lt;&gt;0,D15*E15,"")</f>
        <v/>
      </c>
      <c r="G15" s="52"/>
      <c r="H15" s="46"/>
      <c r="I15" s="47"/>
    </row>
    <row r="16" spans="1:9" ht="18" customHeight="1" x14ac:dyDescent="0.2">
      <c r="A16" s="116" t="s">
        <v>24</v>
      </c>
      <c r="B16" s="53" t="s">
        <v>25</v>
      </c>
      <c r="C16" s="54" t="s">
        <v>26</v>
      </c>
      <c r="D16" s="49"/>
      <c r="E16" s="50"/>
      <c r="F16" s="51" t="str">
        <f t="shared" si="0"/>
        <v/>
      </c>
      <c r="G16" s="52"/>
      <c r="H16" s="46"/>
      <c r="I16" s="47"/>
    </row>
    <row r="17" spans="1:9" ht="18" customHeight="1" x14ac:dyDescent="0.2">
      <c r="A17" s="97"/>
      <c r="B17" s="55" t="s">
        <v>27</v>
      </c>
      <c r="C17" s="56" t="s">
        <v>28</v>
      </c>
      <c r="D17" s="49"/>
      <c r="E17" s="50"/>
      <c r="F17" s="51" t="str">
        <f t="shared" si="0"/>
        <v/>
      </c>
      <c r="G17" s="52"/>
      <c r="H17" s="46"/>
      <c r="I17" s="47"/>
    </row>
    <row r="18" spans="1:9" ht="18" customHeight="1" x14ac:dyDescent="0.2">
      <c r="A18" s="96" t="s">
        <v>29</v>
      </c>
      <c r="B18" s="53" t="s">
        <v>30</v>
      </c>
      <c r="C18" s="56">
        <v>614</v>
      </c>
      <c r="D18" s="49"/>
      <c r="E18" s="50"/>
      <c r="F18" s="51" t="str">
        <f t="shared" si="0"/>
        <v/>
      </c>
      <c r="G18" s="52"/>
      <c r="H18" s="46"/>
      <c r="I18" s="47"/>
    </row>
    <row r="19" spans="1:9" ht="18" customHeight="1" x14ac:dyDescent="0.2">
      <c r="A19" s="102"/>
      <c r="B19" s="53" t="s">
        <v>31</v>
      </c>
      <c r="C19" s="56">
        <v>614</v>
      </c>
      <c r="D19" s="49"/>
      <c r="E19" s="50"/>
      <c r="F19" s="51" t="str">
        <f t="shared" si="0"/>
        <v/>
      </c>
      <c r="G19" s="52"/>
      <c r="H19" s="46"/>
      <c r="I19" s="47"/>
    </row>
    <row r="20" spans="1:9" ht="18" customHeight="1" x14ac:dyDescent="0.2">
      <c r="A20" s="97"/>
      <c r="B20" s="57"/>
      <c r="C20" s="56"/>
      <c r="D20" s="49"/>
      <c r="E20" s="50"/>
      <c r="F20" s="51" t="str">
        <f t="shared" si="0"/>
        <v/>
      </c>
      <c r="G20" s="52"/>
      <c r="H20" s="46"/>
      <c r="I20" s="47"/>
    </row>
    <row r="21" spans="1:9" ht="18" customHeight="1" x14ac:dyDescent="0.2">
      <c r="A21" s="96" t="s">
        <v>32</v>
      </c>
      <c r="B21" s="53" t="s">
        <v>33</v>
      </c>
      <c r="C21" s="58">
        <v>610</v>
      </c>
      <c r="D21" s="49"/>
      <c r="E21" s="50"/>
      <c r="F21" s="51" t="str">
        <f t="shared" si="0"/>
        <v/>
      </c>
      <c r="G21" s="52"/>
      <c r="H21" s="59"/>
      <c r="I21" s="59"/>
    </row>
    <row r="22" spans="1:9" ht="18" customHeight="1" x14ac:dyDescent="0.2">
      <c r="A22" s="102"/>
      <c r="B22" s="53" t="s">
        <v>34</v>
      </c>
      <c r="C22" s="58">
        <v>610</v>
      </c>
      <c r="D22" s="49"/>
      <c r="E22" s="50"/>
      <c r="F22" s="51" t="str">
        <f t="shared" si="0"/>
        <v/>
      </c>
      <c r="G22" s="52"/>
      <c r="H22" s="59"/>
      <c r="I22" s="59"/>
    </row>
    <row r="23" spans="1:9" ht="18" customHeight="1" x14ac:dyDescent="0.2">
      <c r="A23" s="102"/>
      <c r="B23" s="53" t="s">
        <v>35</v>
      </c>
      <c r="C23" s="58">
        <v>613</v>
      </c>
      <c r="D23" s="49"/>
      <c r="E23" s="50"/>
      <c r="F23" s="51" t="str">
        <f t="shared" si="0"/>
        <v/>
      </c>
      <c r="G23" s="52"/>
      <c r="H23" s="59"/>
      <c r="I23" s="59"/>
    </row>
    <row r="24" spans="1:9" ht="18" customHeight="1" x14ac:dyDescent="0.2">
      <c r="A24" s="97"/>
      <c r="B24" s="53" t="s">
        <v>36</v>
      </c>
      <c r="C24" s="58">
        <v>616</v>
      </c>
      <c r="D24" s="49"/>
      <c r="E24" s="50"/>
      <c r="F24" s="51" t="str">
        <f t="shared" si="0"/>
        <v/>
      </c>
      <c r="G24" s="52"/>
      <c r="H24" s="59"/>
      <c r="I24" s="59"/>
    </row>
    <row r="25" spans="1:9" ht="24" customHeight="1" x14ac:dyDescent="0.2">
      <c r="A25" s="96" t="s">
        <v>37</v>
      </c>
      <c r="B25" s="60" t="s">
        <v>38</v>
      </c>
      <c r="C25" s="58">
        <v>623</v>
      </c>
      <c r="D25" s="49"/>
      <c r="E25" s="50"/>
      <c r="F25" s="51" t="str">
        <f t="shared" si="0"/>
        <v/>
      </c>
      <c r="G25" s="52"/>
      <c r="H25" s="59"/>
      <c r="I25" s="59"/>
    </row>
    <row r="26" spans="1:9" ht="24" customHeight="1" x14ac:dyDescent="0.2">
      <c r="A26" s="97"/>
      <c r="B26" s="60" t="s">
        <v>39</v>
      </c>
      <c r="C26" s="58">
        <v>627</v>
      </c>
      <c r="D26" s="49"/>
      <c r="E26" s="50"/>
      <c r="F26" s="51" t="str">
        <f t="shared" si="0"/>
        <v/>
      </c>
      <c r="G26" s="52"/>
      <c r="H26" s="59"/>
      <c r="I26" s="59"/>
    </row>
    <row r="27" spans="1:9" ht="18" customHeight="1" x14ac:dyDescent="0.2">
      <c r="A27" s="96" t="s">
        <v>40</v>
      </c>
      <c r="B27" s="61" t="s">
        <v>33</v>
      </c>
      <c r="C27" s="58">
        <v>610</v>
      </c>
      <c r="D27" s="49"/>
      <c r="E27" s="50"/>
      <c r="F27" s="51" t="str">
        <f t="shared" si="0"/>
        <v/>
      </c>
      <c r="G27" s="52"/>
      <c r="H27" s="98" t="s">
        <v>41</v>
      </c>
      <c r="I27" s="99"/>
    </row>
    <row r="28" spans="1:9" ht="18" customHeight="1" x14ac:dyDescent="0.2">
      <c r="A28" s="97"/>
      <c r="B28" s="61" t="s">
        <v>34</v>
      </c>
      <c r="C28" s="58">
        <v>610</v>
      </c>
      <c r="D28" s="49"/>
      <c r="E28" s="50"/>
      <c r="F28" s="51" t="str">
        <f t="shared" si="0"/>
        <v/>
      </c>
      <c r="G28" s="52"/>
      <c r="H28" s="100" t="s">
        <v>42</v>
      </c>
      <c r="I28" s="101"/>
    </row>
    <row r="29" spans="1:9" ht="18" customHeight="1" x14ac:dyDescent="0.2">
      <c r="A29" s="96" t="s">
        <v>43</v>
      </c>
      <c r="B29" s="62" t="s">
        <v>44</v>
      </c>
      <c r="C29" s="58">
        <v>711</v>
      </c>
      <c r="D29" s="86">
        <f>Reisevedlegg!$F$25</f>
        <v>0</v>
      </c>
      <c r="E29" s="50">
        <v>3.5</v>
      </c>
      <c r="F29" s="51">
        <f>D29*E29</f>
        <v>0</v>
      </c>
      <c r="G29" s="52"/>
      <c r="H29" s="100"/>
      <c r="I29" s="101"/>
    </row>
    <row r="30" spans="1:9" ht="18" customHeight="1" x14ac:dyDescent="0.2">
      <c r="A30" s="102"/>
      <c r="B30" s="62" t="s">
        <v>45</v>
      </c>
      <c r="C30" s="58">
        <v>711</v>
      </c>
      <c r="D30" s="49"/>
      <c r="E30" s="50"/>
      <c r="F30" s="51" t="str">
        <f t="shared" si="0"/>
        <v/>
      </c>
      <c r="G30" s="52"/>
      <c r="H30" s="100"/>
      <c r="I30" s="101"/>
    </row>
    <row r="31" spans="1:9" ht="18" customHeight="1" x14ac:dyDescent="0.2">
      <c r="A31" s="102"/>
      <c r="B31" s="62" t="s">
        <v>46</v>
      </c>
      <c r="C31" s="58">
        <v>714</v>
      </c>
      <c r="D31" s="49" t="s">
        <v>81</v>
      </c>
      <c r="E31" s="50" t="s">
        <v>81</v>
      </c>
      <c r="F31" s="51" t="s">
        <v>81</v>
      </c>
      <c r="G31" s="52"/>
      <c r="H31" s="100"/>
      <c r="I31" s="101"/>
    </row>
    <row r="32" spans="1:9" ht="18" customHeight="1" x14ac:dyDescent="0.2">
      <c r="A32" s="102"/>
      <c r="B32" s="96" t="s">
        <v>47</v>
      </c>
      <c r="C32" s="58">
        <v>714</v>
      </c>
      <c r="D32" s="49" t="s">
        <v>81</v>
      </c>
      <c r="E32" s="50" t="s">
        <v>81</v>
      </c>
      <c r="F32" s="51" t="s">
        <v>81</v>
      </c>
      <c r="G32" s="52"/>
      <c r="H32" s="100"/>
      <c r="I32" s="101"/>
    </row>
    <row r="33" spans="1:9" ht="18" customHeight="1" x14ac:dyDescent="0.2">
      <c r="A33" s="97"/>
      <c r="B33" s="97"/>
      <c r="C33" s="58">
        <v>714</v>
      </c>
      <c r="D33" s="49"/>
      <c r="E33" s="50"/>
      <c r="F33" s="51" t="str">
        <f t="shared" si="0"/>
        <v/>
      </c>
      <c r="G33" s="52"/>
      <c r="H33" s="100"/>
      <c r="I33" s="101"/>
    </row>
    <row r="34" spans="1:9" ht="18" customHeight="1" x14ac:dyDescent="0.2">
      <c r="A34" s="96" t="s">
        <v>48</v>
      </c>
      <c r="B34" s="49" t="s">
        <v>80</v>
      </c>
      <c r="C34" s="63"/>
      <c r="D34" s="49"/>
      <c r="E34" s="50"/>
      <c r="F34" s="51" t="s">
        <v>81</v>
      </c>
      <c r="G34" s="52"/>
      <c r="H34" s="100"/>
      <c r="I34" s="101"/>
    </row>
    <row r="35" spans="1:9" ht="18" customHeight="1" x14ac:dyDescent="0.2">
      <c r="A35" s="97"/>
      <c r="B35" s="49" t="s">
        <v>82</v>
      </c>
      <c r="C35" s="63"/>
      <c r="D35" s="49"/>
      <c r="E35" s="50"/>
      <c r="F35" s="51" t="s">
        <v>81</v>
      </c>
      <c r="G35" s="52"/>
      <c r="H35" s="100" t="s">
        <v>49</v>
      </c>
      <c r="I35" s="101"/>
    </row>
    <row r="36" spans="1:9" ht="18" customHeight="1" x14ac:dyDescent="0.2">
      <c r="A36" s="96" t="s">
        <v>50</v>
      </c>
      <c r="B36" s="61" t="s">
        <v>51</v>
      </c>
      <c r="C36" s="63"/>
      <c r="D36" s="49"/>
      <c r="E36" s="50"/>
      <c r="F36" s="51" t="str">
        <f>IF(D36*E36&lt;&gt;0,D36*E36*-1,"")</f>
        <v/>
      </c>
      <c r="G36" s="52"/>
      <c r="H36" s="100"/>
      <c r="I36" s="101"/>
    </row>
    <row r="37" spans="1:9" ht="18" customHeight="1" x14ac:dyDescent="0.2">
      <c r="A37" s="102"/>
      <c r="B37" s="61" t="s">
        <v>51</v>
      </c>
      <c r="C37" s="63"/>
      <c r="D37" s="49"/>
      <c r="E37" s="50"/>
      <c r="F37" s="51" t="str">
        <f>IF(D37*E37&lt;&gt;0,D37*E37*-1,"")</f>
        <v/>
      </c>
      <c r="G37" s="52"/>
      <c r="H37" s="100"/>
      <c r="I37" s="101"/>
    </row>
    <row r="38" spans="1:9" ht="18" customHeight="1" x14ac:dyDescent="0.2">
      <c r="A38" s="97"/>
      <c r="B38" s="61" t="s">
        <v>12</v>
      </c>
      <c r="C38" s="63"/>
      <c r="D38" s="49"/>
      <c r="E38" s="50"/>
      <c r="F38" s="51" t="str">
        <f>IF(D38*E38&lt;&gt;0,D38*E38*-1,"")</f>
        <v/>
      </c>
      <c r="G38" s="52"/>
      <c r="H38" s="100"/>
      <c r="I38" s="101"/>
    </row>
    <row r="39" spans="1:9" ht="18" customHeight="1" x14ac:dyDescent="0.2">
      <c r="A39" s="103" t="s">
        <v>52</v>
      </c>
      <c r="B39" s="104"/>
      <c r="C39" s="104"/>
      <c r="D39" s="104"/>
      <c r="E39" s="105"/>
      <c r="F39" s="51">
        <f>SUM(F14:F38)</f>
        <v>0</v>
      </c>
      <c r="G39" s="52"/>
      <c r="H39" s="100" t="s">
        <v>53</v>
      </c>
      <c r="I39" s="101"/>
    </row>
    <row r="40" spans="1:9" ht="18" customHeight="1" x14ac:dyDescent="0.2">
      <c r="A40" s="106" t="s">
        <v>54</v>
      </c>
      <c r="B40" s="107"/>
      <c r="C40" s="107"/>
      <c r="D40" s="107"/>
      <c r="E40" s="108"/>
      <c r="F40" s="64"/>
      <c r="G40" s="52"/>
      <c r="H40" s="100"/>
      <c r="I40" s="101"/>
    </row>
    <row r="41" spans="1:9" ht="18" customHeight="1" x14ac:dyDescent="0.2">
      <c r="A41" s="103" t="s">
        <v>55</v>
      </c>
      <c r="B41" s="104"/>
      <c r="C41" s="104"/>
      <c r="D41" s="104"/>
      <c r="E41" s="105"/>
      <c r="F41" s="51" t="str">
        <f>IF(SUM(F39:F40)&lt;&gt;0,SUM(F39:F40),"")</f>
        <v/>
      </c>
      <c r="G41" s="52"/>
      <c r="H41" s="100"/>
      <c r="I41" s="101"/>
    </row>
    <row r="42" spans="1:9" ht="8.25" customHeight="1" x14ac:dyDescent="0.2">
      <c r="A42" s="65"/>
      <c r="B42" s="46"/>
      <c r="C42" s="66"/>
      <c r="D42" s="46"/>
      <c r="E42" s="46"/>
      <c r="F42" s="46"/>
      <c r="G42" s="46"/>
      <c r="H42" s="46"/>
      <c r="I42" s="47"/>
    </row>
    <row r="43" spans="1:9" ht="8.25" customHeight="1" x14ac:dyDescent="0.2">
      <c r="A43" s="95" t="s">
        <v>56</v>
      </c>
      <c r="B43" s="67" t="s">
        <v>9</v>
      </c>
      <c r="C43" s="68" t="s">
        <v>57</v>
      </c>
      <c r="D43" s="69"/>
      <c r="E43" s="70"/>
      <c r="F43" s="70"/>
      <c r="G43" s="70"/>
      <c r="H43" s="71"/>
      <c r="I43" s="67" t="s">
        <v>58</v>
      </c>
    </row>
    <row r="44" spans="1:9" ht="21" customHeight="1" x14ac:dyDescent="0.2">
      <c r="A44" s="95"/>
      <c r="B44" s="88" t="s">
        <v>81</v>
      </c>
      <c r="C44" s="90" t="s">
        <v>81</v>
      </c>
      <c r="D44" s="91"/>
      <c r="E44" s="91"/>
      <c r="F44" s="91"/>
      <c r="G44" s="91"/>
      <c r="H44" s="92"/>
      <c r="I44" s="73" t="s">
        <v>81</v>
      </c>
    </row>
    <row r="45" spans="1:9" ht="8.25" customHeight="1" x14ac:dyDescent="0.2">
      <c r="A45" s="95" t="s">
        <v>59</v>
      </c>
      <c r="B45" s="67" t="s">
        <v>9</v>
      </c>
      <c r="C45" s="68" t="s">
        <v>57</v>
      </c>
      <c r="D45" s="70"/>
      <c r="E45" s="70"/>
      <c r="F45" s="70"/>
      <c r="G45" s="70"/>
      <c r="H45" s="71"/>
      <c r="I45" s="67" t="s">
        <v>58</v>
      </c>
    </row>
    <row r="46" spans="1:9" ht="21" customHeight="1" x14ac:dyDescent="0.2">
      <c r="A46" s="95"/>
      <c r="B46" s="72"/>
      <c r="C46" s="90"/>
      <c r="D46" s="91"/>
      <c r="E46" s="91"/>
      <c r="F46" s="91"/>
      <c r="G46" s="91"/>
      <c r="H46" s="92"/>
      <c r="I46" s="73"/>
    </row>
    <row r="47" spans="1:9" s="76" customFormat="1" ht="8.25" customHeight="1" x14ac:dyDescent="0.2">
      <c r="A47" s="89" t="s">
        <v>60</v>
      </c>
      <c r="B47" s="67" t="s">
        <v>9</v>
      </c>
      <c r="C47" s="68" t="s">
        <v>61</v>
      </c>
      <c r="D47" s="69"/>
      <c r="E47" s="69"/>
      <c r="F47" s="69"/>
      <c r="G47" s="74"/>
      <c r="H47" s="68" t="s">
        <v>62</v>
      </c>
      <c r="I47" s="75"/>
    </row>
    <row r="48" spans="1:9" ht="21" customHeight="1" x14ac:dyDescent="0.2">
      <c r="A48" s="89"/>
      <c r="B48" s="72" t="s">
        <v>81</v>
      </c>
      <c r="C48" s="90"/>
      <c r="D48" s="91"/>
      <c r="E48" s="91"/>
      <c r="F48" s="91"/>
      <c r="G48" s="92"/>
      <c r="H48" s="93" t="s">
        <v>81</v>
      </c>
      <c r="I48" s="94"/>
    </row>
    <row r="50" spans="2:6" x14ac:dyDescent="0.2">
      <c r="F50" s="77"/>
    </row>
    <row r="51" spans="2:6" x14ac:dyDescent="0.2">
      <c r="B51" s="77"/>
      <c r="D51" s="77"/>
    </row>
  </sheetData>
  <mergeCells count="38">
    <mergeCell ref="A7:D7"/>
    <mergeCell ref="E7:I7"/>
    <mergeCell ref="A1:I1"/>
    <mergeCell ref="A2:I2"/>
    <mergeCell ref="A5:D5"/>
    <mergeCell ref="E5:G5"/>
    <mergeCell ref="H5:I5"/>
    <mergeCell ref="B9:D9"/>
    <mergeCell ref="E9:I9"/>
    <mergeCell ref="A25:A26"/>
    <mergeCell ref="A13:B13"/>
    <mergeCell ref="A14:E14"/>
    <mergeCell ref="A15:B15"/>
    <mergeCell ref="A16:A17"/>
    <mergeCell ref="A18:A20"/>
    <mergeCell ref="A21:A24"/>
    <mergeCell ref="A10:A11"/>
    <mergeCell ref="D10:D11"/>
    <mergeCell ref="G11:I11"/>
    <mergeCell ref="A39:E39"/>
    <mergeCell ref="H39:I41"/>
    <mergeCell ref="A40:E40"/>
    <mergeCell ref="A41:E41"/>
    <mergeCell ref="A36:A38"/>
    <mergeCell ref="A27:A28"/>
    <mergeCell ref="H27:I27"/>
    <mergeCell ref="H28:I34"/>
    <mergeCell ref="A29:A33"/>
    <mergeCell ref="B32:B33"/>
    <mergeCell ref="A34:A35"/>
    <mergeCell ref="H35:I38"/>
    <mergeCell ref="A47:A48"/>
    <mergeCell ref="C48:G48"/>
    <mergeCell ref="H48:I48"/>
    <mergeCell ref="A43:A44"/>
    <mergeCell ref="C44:H44"/>
    <mergeCell ref="A45:A46"/>
    <mergeCell ref="C46:H46"/>
  </mergeCells>
  <phoneticPr fontId="0" type="noConversion"/>
  <pageMargins left="0.75" right="0.75" top="1" bottom="1" header="0.5" footer="0.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9"/>
  <sheetViews>
    <sheetView workbookViewId="0">
      <selection activeCell="B56" sqref="B56"/>
    </sheetView>
  </sheetViews>
  <sheetFormatPr baseColWidth="10" defaultColWidth="11.42578125" defaultRowHeight="12.75" x14ac:dyDescent="0.2"/>
  <cols>
    <col min="1" max="1" width="14.42578125" customWidth="1"/>
    <col min="2" max="4" width="18" customWidth="1"/>
    <col min="5" max="5" width="9.42578125" customWidth="1"/>
    <col min="6" max="6" width="8.42578125" customWidth="1"/>
    <col min="8" max="8" width="3.140625" customWidth="1"/>
  </cols>
  <sheetData>
    <row r="1" spans="1:7" ht="23.25" customHeight="1" x14ac:dyDescent="0.3">
      <c r="A1" s="139" t="s">
        <v>63</v>
      </c>
      <c r="B1" s="139"/>
      <c r="C1" s="139"/>
      <c r="D1" s="139"/>
      <c r="E1" s="139"/>
      <c r="F1" s="139"/>
      <c r="G1" s="139"/>
    </row>
    <row r="2" spans="1:7" ht="9" customHeight="1" x14ac:dyDescent="0.2">
      <c r="A2" s="140"/>
      <c r="B2" s="140"/>
      <c r="C2" s="140"/>
      <c r="D2" s="140"/>
      <c r="E2" s="140"/>
      <c r="F2" s="140"/>
      <c r="G2" s="140"/>
    </row>
    <row r="3" spans="1:7" ht="5.25" customHeight="1" x14ac:dyDescent="0.2">
      <c r="A3" s="3" t="s">
        <v>0</v>
      </c>
      <c r="B3" s="4"/>
      <c r="C3" s="4"/>
      <c r="D3" s="4"/>
      <c r="E3" s="5"/>
      <c r="F3" s="3" t="s">
        <v>1</v>
      </c>
      <c r="G3" s="5"/>
    </row>
    <row r="4" spans="1:7" ht="15" x14ac:dyDescent="0.25">
      <c r="A4" s="78" t="s">
        <v>81</v>
      </c>
      <c r="B4" s="6"/>
      <c r="C4" s="6"/>
      <c r="D4" s="6"/>
      <c r="E4" s="7"/>
      <c r="F4" s="141" t="s">
        <v>81</v>
      </c>
      <c r="G4" s="142"/>
    </row>
    <row r="5" spans="1:7" ht="6.75" customHeight="1" x14ac:dyDescent="0.2">
      <c r="A5" s="8"/>
      <c r="B5" s="9"/>
      <c r="C5" s="9"/>
      <c r="D5" s="9"/>
      <c r="E5" s="9"/>
      <c r="F5" s="9"/>
      <c r="G5" s="10"/>
    </row>
    <row r="6" spans="1:7" x14ac:dyDescent="0.2">
      <c r="A6" s="11" t="s">
        <v>64</v>
      </c>
      <c r="B6" s="12"/>
      <c r="C6" s="12"/>
      <c r="D6" s="12"/>
      <c r="E6" s="12"/>
      <c r="F6" s="12"/>
      <c r="G6" s="13" t="str">
        <f>IF(SUM(G26,G43)&lt;&gt;0,SUM(G26,G43),"")</f>
        <v/>
      </c>
    </row>
    <row r="7" spans="1:7" ht="22.5" customHeight="1" x14ac:dyDescent="0.2">
      <c r="A7" s="14" t="s">
        <v>9</v>
      </c>
      <c r="B7" s="14" t="s">
        <v>65</v>
      </c>
      <c r="C7" s="14" t="s">
        <v>66</v>
      </c>
      <c r="D7" s="14" t="s">
        <v>67</v>
      </c>
      <c r="E7" s="14" t="s">
        <v>68</v>
      </c>
      <c r="F7" s="14" t="s">
        <v>69</v>
      </c>
      <c r="G7" s="14" t="s">
        <v>70</v>
      </c>
    </row>
    <row r="8" spans="1:7" s="28" customFormat="1" ht="16.5" customHeight="1" x14ac:dyDescent="0.2">
      <c r="A8" s="15" t="s">
        <v>81</v>
      </c>
      <c r="B8" s="79" t="s">
        <v>81</v>
      </c>
      <c r="C8" s="80" t="s">
        <v>81</v>
      </c>
      <c r="D8" s="80" t="s">
        <v>81</v>
      </c>
      <c r="E8" s="81" t="s">
        <v>81</v>
      </c>
      <c r="F8" s="80" t="s">
        <v>81</v>
      </c>
      <c r="G8" s="82" t="s">
        <v>81</v>
      </c>
    </row>
    <row r="9" spans="1:7" ht="16.5" customHeight="1" x14ac:dyDescent="0.2">
      <c r="A9" s="15" t="s">
        <v>81</v>
      </c>
      <c r="B9" s="79" t="s">
        <v>81</v>
      </c>
      <c r="C9" s="80" t="s">
        <v>81</v>
      </c>
      <c r="D9" s="80" t="s">
        <v>81</v>
      </c>
      <c r="E9" s="81" t="s">
        <v>81</v>
      </c>
      <c r="F9" s="16" t="s">
        <v>81</v>
      </c>
      <c r="G9" s="82"/>
    </row>
    <row r="10" spans="1:7" ht="16.5" customHeight="1" x14ac:dyDescent="0.2">
      <c r="A10" s="15"/>
      <c r="B10" s="16"/>
      <c r="C10" s="16"/>
      <c r="D10" s="16"/>
      <c r="E10" s="17"/>
      <c r="F10" s="16"/>
      <c r="G10" s="18"/>
    </row>
    <row r="11" spans="1:7" ht="16.5" customHeight="1" x14ac:dyDescent="0.2">
      <c r="A11" s="15"/>
      <c r="B11" s="16"/>
      <c r="C11" s="16"/>
      <c r="D11" s="16"/>
      <c r="E11" s="17"/>
      <c r="F11" s="16"/>
      <c r="G11" s="18"/>
    </row>
    <row r="12" spans="1:7" ht="16.5" customHeight="1" x14ac:dyDescent="0.2">
      <c r="A12" s="15"/>
      <c r="B12" s="16"/>
      <c r="C12" s="16"/>
      <c r="D12" s="16"/>
      <c r="E12" s="17"/>
      <c r="F12" s="16"/>
      <c r="G12" s="18"/>
    </row>
    <row r="13" spans="1:7" ht="16.5" customHeight="1" x14ac:dyDescent="0.2">
      <c r="A13" s="15"/>
      <c r="B13" s="16"/>
      <c r="C13" s="16"/>
      <c r="D13" s="16"/>
      <c r="E13" s="17"/>
      <c r="F13" s="16"/>
      <c r="G13" s="18"/>
    </row>
    <row r="14" spans="1:7" ht="16.5" customHeight="1" x14ac:dyDescent="0.2">
      <c r="A14" s="15"/>
      <c r="B14" s="16"/>
      <c r="C14" s="16"/>
      <c r="D14" s="16"/>
      <c r="E14" s="17"/>
      <c r="F14" s="16"/>
      <c r="G14" s="18"/>
    </row>
    <row r="15" spans="1:7" ht="16.5" customHeight="1" x14ac:dyDescent="0.2">
      <c r="A15" s="15"/>
      <c r="B15" s="16"/>
      <c r="C15" s="16"/>
      <c r="D15" s="16"/>
      <c r="E15" s="17"/>
      <c r="F15" s="16"/>
      <c r="G15" s="18"/>
    </row>
    <row r="16" spans="1:7" ht="16.5" customHeight="1" x14ac:dyDescent="0.2">
      <c r="A16" s="15"/>
      <c r="B16" s="16"/>
      <c r="C16" s="16"/>
      <c r="D16" s="16"/>
      <c r="E16" s="17"/>
      <c r="F16" s="16"/>
      <c r="G16" s="18"/>
    </row>
    <row r="17" spans="1:7" ht="16.5" customHeight="1" x14ac:dyDescent="0.2">
      <c r="A17" s="15"/>
      <c r="B17" s="16"/>
      <c r="C17" s="16"/>
      <c r="D17" s="16"/>
      <c r="E17" s="17"/>
      <c r="F17" s="16"/>
      <c r="G17" s="18"/>
    </row>
    <row r="18" spans="1:7" ht="16.5" customHeight="1" x14ac:dyDescent="0.2">
      <c r="A18" s="15"/>
      <c r="B18" s="16"/>
      <c r="C18" s="16"/>
      <c r="D18" s="16"/>
      <c r="E18" s="17"/>
      <c r="F18" s="16"/>
      <c r="G18" s="18"/>
    </row>
    <row r="19" spans="1:7" ht="16.5" customHeight="1" x14ac:dyDescent="0.2">
      <c r="A19" s="15"/>
      <c r="B19" s="16"/>
      <c r="C19" s="16"/>
      <c r="D19" s="16"/>
      <c r="E19" s="17"/>
      <c r="F19" s="16"/>
      <c r="G19" s="18"/>
    </row>
    <row r="20" spans="1:7" ht="16.5" customHeight="1" x14ac:dyDescent="0.2">
      <c r="A20" s="15"/>
      <c r="B20" s="16"/>
      <c r="C20" s="16"/>
      <c r="D20" s="16"/>
      <c r="E20" s="17"/>
      <c r="F20" s="16"/>
      <c r="G20" s="18"/>
    </row>
    <row r="21" spans="1:7" ht="16.5" customHeight="1" x14ac:dyDescent="0.2">
      <c r="A21" s="15"/>
      <c r="B21" s="16"/>
      <c r="C21" s="16"/>
      <c r="D21" s="16"/>
      <c r="E21" s="17"/>
      <c r="F21" s="16"/>
      <c r="G21" s="18"/>
    </row>
    <row r="22" spans="1:7" ht="16.5" customHeight="1" x14ac:dyDescent="0.2">
      <c r="A22" s="15"/>
      <c r="B22" s="16"/>
      <c r="C22" s="16"/>
      <c r="D22" s="16"/>
      <c r="E22" s="17"/>
      <c r="F22" s="16"/>
      <c r="G22" s="18"/>
    </row>
    <row r="23" spans="1:7" ht="16.5" customHeight="1" x14ac:dyDescent="0.2">
      <c r="A23" s="15"/>
      <c r="B23" s="16"/>
      <c r="C23" s="16"/>
      <c r="D23" s="16"/>
      <c r="E23" s="17"/>
      <c r="F23" s="16"/>
      <c r="G23" s="18" t="s">
        <v>81</v>
      </c>
    </row>
    <row r="24" spans="1:7" ht="16.5" customHeight="1" x14ac:dyDescent="0.2">
      <c r="A24" s="15"/>
      <c r="B24" s="16"/>
      <c r="C24" s="16"/>
      <c r="D24" s="16"/>
      <c r="E24" s="17"/>
      <c r="F24" s="16"/>
      <c r="G24" s="18"/>
    </row>
    <row r="25" spans="1:7" s="28" customFormat="1" ht="33" customHeight="1" x14ac:dyDescent="0.2">
      <c r="A25" s="83"/>
      <c r="B25" s="143" t="s">
        <v>71</v>
      </c>
      <c r="C25" s="144"/>
      <c r="D25" s="84" t="str">
        <f>IF(SUM(F25,A25)&lt;&gt;0,SUM(F25,A25),"")</f>
        <v/>
      </c>
      <c r="E25" s="85" t="s">
        <v>72</v>
      </c>
      <c r="F25" s="86">
        <f>SUM(F8:F24)</f>
        <v>0</v>
      </c>
      <c r="G25" s="87"/>
    </row>
    <row r="26" spans="1:7" x14ac:dyDescent="0.2">
      <c r="A26" s="11" t="s">
        <v>73</v>
      </c>
      <c r="B26" s="12"/>
      <c r="C26" s="12"/>
      <c r="D26" s="12"/>
      <c r="E26" s="12"/>
      <c r="F26" s="19"/>
      <c r="G26" s="20">
        <f>SUM(G8:G24)</f>
        <v>0</v>
      </c>
    </row>
    <row r="27" spans="1:7" ht="9" customHeight="1" x14ac:dyDescent="0.2">
      <c r="A27" s="8"/>
      <c r="B27" s="9"/>
      <c r="C27" s="9"/>
      <c r="D27" s="9"/>
      <c r="E27" s="9"/>
      <c r="F27" s="9"/>
      <c r="G27" s="10"/>
    </row>
    <row r="28" spans="1:7" x14ac:dyDescent="0.2">
      <c r="A28" s="11" t="s">
        <v>74</v>
      </c>
      <c r="B28" s="12"/>
      <c r="C28" s="12"/>
      <c r="D28" s="12"/>
      <c r="E28" s="12"/>
      <c r="F28" s="12"/>
      <c r="G28" s="19"/>
    </row>
    <row r="29" spans="1:7" ht="22.5" customHeight="1" x14ac:dyDescent="0.2">
      <c r="A29" s="21" t="s">
        <v>9</v>
      </c>
      <c r="B29" s="134" t="s">
        <v>75</v>
      </c>
      <c r="C29" s="135"/>
      <c r="D29" s="21" t="s">
        <v>76</v>
      </c>
      <c r="E29" s="21" t="s">
        <v>77</v>
      </c>
      <c r="F29" s="22" t="s">
        <v>18</v>
      </c>
      <c r="G29" s="22" t="s">
        <v>17</v>
      </c>
    </row>
    <row r="30" spans="1:7" ht="18" customHeight="1" x14ac:dyDescent="0.2">
      <c r="A30" s="23" t="s">
        <v>81</v>
      </c>
      <c r="B30" s="133" t="s">
        <v>81</v>
      </c>
      <c r="C30" s="130"/>
      <c r="D30" s="2" t="s">
        <v>81</v>
      </c>
      <c r="E30" s="24"/>
      <c r="F30" s="2"/>
      <c r="G30" s="1" t="s">
        <v>81</v>
      </c>
    </row>
    <row r="31" spans="1:7" ht="16.5" customHeight="1" x14ac:dyDescent="0.2">
      <c r="A31" s="23" t="s">
        <v>81</v>
      </c>
      <c r="B31" s="128" t="s">
        <v>81</v>
      </c>
      <c r="C31" s="130"/>
      <c r="D31" s="2" t="s">
        <v>81</v>
      </c>
      <c r="E31" s="24"/>
      <c r="F31" s="2"/>
      <c r="G31" s="1" t="s">
        <v>81</v>
      </c>
    </row>
    <row r="32" spans="1:7" ht="16.5" customHeight="1" x14ac:dyDescent="0.2">
      <c r="A32" s="23" t="s">
        <v>81</v>
      </c>
      <c r="B32" s="136" t="s">
        <v>81</v>
      </c>
      <c r="C32" s="137"/>
      <c r="D32" s="2" t="s">
        <v>81</v>
      </c>
      <c r="E32" s="24"/>
      <c r="F32" s="2"/>
      <c r="G32" s="1" t="s">
        <v>81</v>
      </c>
    </row>
    <row r="33" spans="1:7" ht="16.5" customHeight="1" x14ac:dyDescent="0.2">
      <c r="A33" s="23"/>
      <c r="B33" s="138"/>
      <c r="C33" s="137"/>
      <c r="D33" s="2"/>
      <c r="E33" s="24"/>
      <c r="F33" s="2"/>
      <c r="G33" s="1"/>
    </row>
    <row r="34" spans="1:7" ht="16.5" customHeight="1" x14ac:dyDescent="0.2">
      <c r="A34" s="23"/>
      <c r="B34" s="138"/>
      <c r="C34" s="137"/>
      <c r="D34" s="2"/>
      <c r="E34" s="24"/>
      <c r="F34" s="2"/>
      <c r="G34" s="1"/>
    </row>
    <row r="35" spans="1:7" ht="16.5" customHeight="1" x14ac:dyDescent="0.2">
      <c r="A35" s="23"/>
      <c r="B35" s="138"/>
      <c r="C35" s="137"/>
      <c r="D35" s="2"/>
      <c r="E35" s="24"/>
      <c r="F35" s="2"/>
      <c r="G35" s="1"/>
    </row>
    <row r="36" spans="1:7" ht="16.5" customHeight="1" x14ac:dyDescent="0.2">
      <c r="A36" s="23"/>
      <c r="B36" s="138"/>
      <c r="C36" s="137"/>
      <c r="D36" s="2"/>
      <c r="E36" s="24"/>
      <c r="F36" s="2"/>
      <c r="G36" s="1"/>
    </row>
    <row r="37" spans="1:7" ht="16.5" customHeight="1" x14ac:dyDescent="0.2">
      <c r="A37" s="23"/>
      <c r="B37" s="131"/>
      <c r="C37" s="132"/>
      <c r="D37" s="2"/>
      <c r="E37" s="24"/>
      <c r="F37" s="2"/>
      <c r="G37" s="1"/>
    </row>
    <row r="38" spans="1:7" ht="16.5" customHeight="1" x14ac:dyDescent="0.2">
      <c r="A38" s="23"/>
      <c r="B38" s="131"/>
      <c r="C38" s="132"/>
      <c r="D38" s="2"/>
      <c r="E38" s="24"/>
      <c r="F38" s="2"/>
      <c r="G38" s="1"/>
    </row>
    <row r="39" spans="1:7" ht="16.5" customHeight="1" x14ac:dyDescent="0.2">
      <c r="A39" s="23"/>
      <c r="B39" s="131"/>
      <c r="C39" s="132"/>
      <c r="D39" s="2"/>
      <c r="E39" s="24"/>
      <c r="F39" s="2"/>
      <c r="G39" s="1"/>
    </row>
    <row r="40" spans="1:7" ht="16.5" customHeight="1" x14ac:dyDescent="0.2">
      <c r="A40" s="23"/>
      <c r="B40" s="131"/>
      <c r="C40" s="132"/>
      <c r="D40" s="2"/>
      <c r="E40" s="24"/>
      <c r="F40" s="2"/>
      <c r="G40" s="1"/>
    </row>
    <row r="41" spans="1:7" ht="16.5" customHeight="1" x14ac:dyDescent="0.2">
      <c r="A41" s="23"/>
      <c r="B41" s="131"/>
      <c r="C41" s="132"/>
      <c r="D41" s="2"/>
      <c r="E41" s="24"/>
      <c r="F41" s="2"/>
      <c r="G41" s="1"/>
    </row>
    <row r="42" spans="1:7" ht="16.5" customHeight="1" x14ac:dyDescent="0.2">
      <c r="A42" s="23"/>
      <c r="B42" s="131"/>
      <c r="C42" s="132"/>
      <c r="D42" s="2"/>
      <c r="E42" s="24"/>
      <c r="F42" s="2"/>
      <c r="G42" s="1"/>
    </row>
    <row r="43" spans="1:7" x14ac:dyDescent="0.2">
      <c r="A43" s="11" t="s">
        <v>78</v>
      </c>
      <c r="B43" s="12"/>
      <c r="C43" s="12"/>
      <c r="D43" s="12"/>
      <c r="E43" s="12"/>
      <c r="F43" s="19"/>
      <c r="G43" s="20">
        <f>SUM(G30:G42)</f>
        <v>0</v>
      </c>
    </row>
    <row r="44" spans="1:7" ht="8.25" customHeight="1" x14ac:dyDescent="0.2">
      <c r="A44" s="25"/>
      <c r="B44" s="26"/>
      <c r="C44" s="26"/>
      <c r="D44" s="26"/>
      <c r="E44" s="26"/>
      <c r="F44" s="26"/>
      <c r="G44" s="27"/>
    </row>
    <row r="45" spans="1:7" x14ac:dyDescent="0.2">
      <c r="A45" s="11" t="s">
        <v>79</v>
      </c>
      <c r="B45" s="12"/>
      <c r="C45" s="12"/>
      <c r="D45" s="12"/>
      <c r="E45" s="12"/>
      <c r="F45" s="12"/>
      <c r="G45" s="19"/>
    </row>
    <row r="46" spans="1:7" ht="16.5" customHeight="1" x14ac:dyDescent="0.2">
      <c r="A46" s="128" t="s">
        <v>81</v>
      </c>
      <c r="B46" s="129"/>
      <c r="C46" s="129"/>
      <c r="D46" s="129"/>
      <c r="E46" s="129"/>
      <c r="F46" s="129"/>
      <c r="G46" s="130"/>
    </row>
    <row r="47" spans="1:7" ht="16.5" customHeight="1" x14ac:dyDescent="0.2">
      <c r="A47" s="128" t="s">
        <v>81</v>
      </c>
      <c r="B47" s="129"/>
      <c r="C47" s="129"/>
      <c r="D47" s="129"/>
      <c r="E47" s="129"/>
      <c r="F47" s="129"/>
      <c r="G47" s="130"/>
    </row>
    <row r="48" spans="1:7" ht="16.5" customHeight="1" x14ac:dyDescent="0.2">
      <c r="A48" s="128"/>
      <c r="B48" s="129"/>
      <c r="C48" s="129"/>
      <c r="D48" s="129"/>
      <c r="E48" s="129"/>
      <c r="F48" s="129"/>
      <c r="G48" s="130"/>
    </row>
    <row r="49" spans="1:7" ht="16.5" customHeight="1" x14ac:dyDescent="0.2">
      <c r="A49" s="128"/>
      <c r="B49" s="129"/>
      <c r="C49" s="129"/>
      <c r="D49" s="129"/>
      <c r="E49" s="129"/>
      <c r="F49" s="129"/>
      <c r="G49" s="130"/>
    </row>
  </sheetData>
  <mergeCells count="22">
    <mergeCell ref="A1:G1"/>
    <mergeCell ref="A2:G2"/>
    <mergeCell ref="F4:G4"/>
    <mergeCell ref="B25:C25"/>
    <mergeCell ref="B31:C31"/>
    <mergeCell ref="B40:C40"/>
    <mergeCell ref="B30:C30"/>
    <mergeCell ref="B29:C29"/>
    <mergeCell ref="B32:C32"/>
    <mergeCell ref="B33:C33"/>
    <mergeCell ref="B34:C34"/>
    <mergeCell ref="B35:C35"/>
    <mergeCell ref="B37:C37"/>
    <mergeCell ref="B39:C39"/>
    <mergeCell ref="B38:C38"/>
    <mergeCell ref="B36:C36"/>
    <mergeCell ref="A49:G49"/>
    <mergeCell ref="B41:C41"/>
    <mergeCell ref="B42:C42"/>
    <mergeCell ref="A46:G46"/>
    <mergeCell ref="A47:G47"/>
    <mergeCell ref="A48:G48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Reiseoppgjør</vt:lpstr>
      <vt:lpstr>Reisevedlegg</vt:lpstr>
      <vt:lpstr>Ark3</vt:lpstr>
    </vt:vector>
  </TitlesOfParts>
  <Company>Forsvaret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J Mjerskaug</dc:creator>
  <cp:lastModifiedBy>Trygve Danielsen</cp:lastModifiedBy>
  <cp:lastPrinted>2019-11-17T09:58:58Z</cp:lastPrinted>
  <dcterms:created xsi:type="dcterms:W3CDTF">2008-11-20T12:57:22Z</dcterms:created>
  <dcterms:modified xsi:type="dcterms:W3CDTF">2019-12-05T07:57:10Z</dcterms:modified>
</cp:coreProperties>
</file>